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SamanthaCaldicott\Downloads\"/>
    </mc:Choice>
  </mc:AlternateContent>
  <xr:revisionPtr revIDLastSave="0" documentId="8_{83189881-B393-480D-ACCD-1853F66A6AD5}" xr6:coauthVersionLast="47" xr6:coauthVersionMax="47" xr10:uidLastSave="{00000000-0000-0000-0000-000000000000}"/>
  <bookViews>
    <workbookView xWindow="-96" yWindow="-96" windowWidth="23232" windowHeight="13872" xr2:uid="{DF7D58FB-1BD1-4741-BB2A-3B77258AD90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1" l="1"/>
  <c r="H22" i="1"/>
  <c r="G22" i="1"/>
  <c r="F22" i="1"/>
  <c r="E22" i="1"/>
  <c r="D22" i="1"/>
  <c r="I24" i="1"/>
  <c r="I23" i="1" s="1"/>
  <c r="H24" i="1"/>
  <c r="H23" i="1" s="1"/>
  <c r="G24" i="1"/>
  <c r="G23" i="1" s="1"/>
  <c r="F24" i="1"/>
  <c r="F23" i="1" s="1"/>
  <c r="E24" i="1"/>
  <c r="E23" i="1" s="1"/>
  <c r="D24" i="1"/>
  <c r="D23" i="1" s="1"/>
  <c r="D25" i="1" l="1"/>
  <c r="D26" i="1"/>
  <c r="E26" i="1"/>
  <c r="E25" i="1"/>
  <c r="F26" i="1"/>
  <c r="F25" i="1"/>
  <c r="G26" i="1"/>
  <c r="G25" i="1"/>
  <c r="H26" i="1"/>
  <c r="H25" i="1"/>
  <c r="I26" i="1"/>
  <c r="I25" i="1"/>
  <c r="C26" i="1" l="1"/>
</calcChain>
</file>

<file path=xl/sharedStrings.xml><?xml version="1.0" encoding="utf-8"?>
<sst xmlns="http://schemas.openxmlformats.org/spreadsheetml/2006/main" count="64" uniqueCount="57">
  <si>
    <t>CONVENTIONAL RENTAL WORKSHEET</t>
  </si>
  <si>
    <t>Column1</t>
  </si>
  <si>
    <t>SFD</t>
  </si>
  <si>
    <t>Property #1</t>
  </si>
  <si>
    <t>Property #2</t>
  </si>
  <si>
    <t>Property #3</t>
  </si>
  <si>
    <t>Property # 4</t>
  </si>
  <si>
    <t>Property #5</t>
  </si>
  <si>
    <t>Property #6</t>
  </si>
  <si>
    <t>STRIVE - VACANCY RATE TABLE</t>
  </si>
  <si>
    <t>APT</t>
  </si>
  <si>
    <t>Address</t>
  </si>
  <si>
    <t>1234 Street</t>
  </si>
  <si>
    <t>Column2</t>
  </si>
  <si>
    <t>Column3</t>
  </si>
  <si>
    <t>ROW</t>
  </si>
  <si>
    <t>City</t>
  </si>
  <si>
    <t>Toronto</t>
  </si>
  <si>
    <t>OTHER</t>
  </si>
  <si>
    <t>Province</t>
  </si>
  <si>
    <t>Ontario</t>
  </si>
  <si>
    <t>Alberta</t>
  </si>
  <si>
    <t>Market</t>
  </si>
  <si>
    <t>Major Urban/GTA/GVA</t>
  </si>
  <si>
    <t>Vacancy Rate</t>
  </si>
  <si>
    <t>Postal Code</t>
  </si>
  <si>
    <t>British Columbia</t>
  </si>
  <si>
    <r>
      <t xml:space="preserve">Housing Type </t>
    </r>
    <r>
      <rPr>
        <i/>
        <sz val="11"/>
        <color rgb="FF42617E"/>
        <rFont val="Avenir Next Medium"/>
        <family val="2"/>
      </rPr>
      <t>(SFD, Apt, Townhouse)</t>
    </r>
  </si>
  <si>
    <t># of Units</t>
  </si>
  <si>
    <t>Urban</t>
  </si>
  <si>
    <t>Saskatchewan</t>
  </si>
  <si>
    <t>Non-Urban</t>
  </si>
  <si>
    <t>Manitoba</t>
  </si>
  <si>
    <t>Gross Monthly Rent</t>
  </si>
  <si>
    <r>
      <t xml:space="preserve">Other Monthly Rent </t>
    </r>
    <r>
      <rPr>
        <i/>
        <sz val="11"/>
        <color rgb="FF42617E"/>
        <rFont val="Avenir Next Medium"/>
        <family val="2"/>
      </rPr>
      <t>(i.e. parking)</t>
    </r>
  </si>
  <si>
    <t>Quebec</t>
  </si>
  <si>
    <t>Monthly Mortgage Payment</t>
  </si>
  <si>
    <t>New Brunswick</t>
  </si>
  <si>
    <t>Monthly Property Taxes</t>
  </si>
  <si>
    <t>PEI</t>
  </si>
  <si>
    <r>
      <t xml:space="preserve">Monthly Condo Fees </t>
    </r>
    <r>
      <rPr>
        <i/>
        <sz val="10"/>
        <color rgb="FF42617E"/>
        <rFont val="Avenir Next Medium"/>
      </rPr>
      <t>(100% to be used)</t>
    </r>
  </si>
  <si>
    <t xml:space="preserve">Nova Scotia </t>
  </si>
  <si>
    <r>
      <t xml:space="preserve">Monthly Heat </t>
    </r>
    <r>
      <rPr>
        <i/>
        <sz val="10"/>
        <color rgb="FF42617E"/>
        <rFont val="Avenir Next Demi Bold"/>
      </rPr>
      <t>(if paid by landlord)</t>
    </r>
  </si>
  <si>
    <t>Newfoundland</t>
  </si>
  <si>
    <r>
      <t xml:space="preserve">Other Expenses </t>
    </r>
    <r>
      <rPr>
        <i/>
        <sz val="11"/>
        <color rgb="FF42617E"/>
        <rFont val="Avenir Next Medium"/>
        <family val="2"/>
      </rPr>
      <t>(i.e. HOA, etc)</t>
    </r>
  </si>
  <si>
    <t>Yukon</t>
  </si>
  <si>
    <r>
      <t xml:space="preserve">Insurance </t>
    </r>
    <r>
      <rPr>
        <i/>
        <sz val="10"/>
        <color rgb="FF42617E"/>
        <rFont val="Avenir Next Demi Bold"/>
      </rPr>
      <t>(the greater of actual or $30/mo Condo, $85/mo Freedhold)</t>
    </r>
  </si>
  <si>
    <r>
      <t xml:space="preserve">Maintenance </t>
    </r>
    <r>
      <rPr>
        <i/>
        <sz val="11"/>
        <color rgb="FF42617E"/>
        <rFont val="Avenir Next Medium"/>
        <family val="2"/>
      </rPr>
      <t>(5%)</t>
    </r>
  </si>
  <si>
    <t>Vacancy $</t>
  </si>
  <si>
    <t xml:space="preserve">     Vacancy Rate %</t>
  </si>
  <si>
    <r>
      <t xml:space="preserve">DSCR
Mininum Coverage ratio must be </t>
    </r>
    <r>
      <rPr>
        <b/>
        <u/>
        <sz val="11"/>
        <color rgb="FF42617E"/>
        <rFont val="Avenir Next Demi Bold"/>
      </rPr>
      <t>&gt;</t>
    </r>
    <r>
      <rPr>
        <b/>
        <sz val="11"/>
        <color rgb="FF42617E"/>
        <rFont val="Avenir Next Demi Bold"/>
        <family val="2"/>
      </rPr>
      <t xml:space="preserve"> 0.5
</t>
    </r>
    <r>
      <rPr>
        <b/>
        <i/>
        <sz val="11"/>
        <color rgb="FF42617E"/>
        <rFont val="Avenir Next Demi Bold"/>
      </rPr>
      <t>&lt;1.0; Must demonstrate greater than $250K in liquid assets (outside of DP)</t>
    </r>
  </si>
  <si>
    <t>Strive Capital Corporation reserves the right to amend this worksheet at anytime.  To ensure you are using the most recent version, you may request from your dedicated Underwriter or alternatively, the most recent version is available on our website (www.strivecapital.ca)</t>
  </si>
  <si>
    <t xml:space="preserve">This worksheet is intended for illustrative purposes and actual qualifying rental income will be calculated by Strive Capital Corporation.  Actual figures may change based on this calculation.  </t>
  </si>
  <si>
    <t>Strive Capital Corporation</t>
  </si>
  <si>
    <t>FSRA License No. 13322</t>
  </si>
  <si>
    <t>Rental Worksheet 03-2026</t>
  </si>
  <si>
    <r>
      <t xml:space="preserve">Monthly Net Surplus/Shortfall
</t>
    </r>
    <r>
      <rPr>
        <i/>
        <sz val="10"/>
        <color rgb="FFFF0000"/>
        <rFont val="Avenir Next Demi Bold"/>
      </rPr>
      <t>Note: Surplus may be added to income. Shortfall must be debt serviced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</si>
</sst>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_);[Red]\(&quot;$&quot;#,##0.00\)"/>
  </numFmts>
  <fonts count="25">
    <font>
      <sz val="11"/>
      <color theme="1"/>
      <name val="Aptos Narrow"/>
      <family val="2"/>
      <scheme val="minor"/>
    </font>
    <font>
      <sz val="11"/>
      <color theme="1"/>
      <name val="Aptos Narrow"/>
      <family val="2"/>
      <scheme val="minor"/>
    </font>
    <font>
      <sz val="11"/>
      <color theme="1"/>
      <name val="Avenir Next Demi Bold"/>
      <family val="2"/>
    </font>
    <font>
      <b/>
      <sz val="26"/>
      <color rgb="FF42617E"/>
      <name val="Avenir Next Demi Bold"/>
      <family val="2"/>
    </font>
    <font>
      <sz val="11"/>
      <color theme="6"/>
      <name val="Avenir Next Demi Bold"/>
      <family val="2"/>
    </font>
    <font>
      <sz val="12"/>
      <color theme="1"/>
      <name val="Avenir Next Demi Bold"/>
      <family val="2"/>
    </font>
    <font>
      <b/>
      <sz val="12"/>
      <color rgb="FF42617E"/>
      <name val="Avenir Next Demi Bold"/>
      <family val="2"/>
    </font>
    <font>
      <sz val="12"/>
      <color theme="6"/>
      <name val="Avenir Next Demi Bold"/>
      <family val="2"/>
    </font>
    <font>
      <b/>
      <sz val="12"/>
      <name val="Avenir Next Demi Bold"/>
      <family val="2"/>
    </font>
    <font>
      <b/>
      <sz val="11"/>
      <color rgb="FF42617E"/>
      <name val="Avenir Next Demi Bold"/>
      <family val="2"/>
    </font>
    <font>
      <sz val="10"/>
      <color theme="1"/>
      <name val="Avenir Next Medium"/>
      <family val="2"/>
    </font>
    <font>
      <sz val="12"/>
      <color theme="0"/>
      <name val="Avenir Next Demi Bold"/>
      <family val="2"/>
    </font>
    <font>
      <sz val="12"/>
      <color theme="2" tint="-0.499984740745262"/>
      <name val="Avenir Next Demi Bold"/>
      <family val="2"/>
    </font>
    <font>
      <sz val="12"/>
      <name val="Avenir Next Demi Bold"/>
      <family val="2"/>
    </font>
    <font>
      <i/>
      <sz val="11"/>
      <color rgb="FF42617E"/>
      <name val="Avenir Next Medium"/>
      <family val="2"/>
    </font>
    <font>
      <i/>
      <sz val="10"/>
      <color rgb="FF42617E"/>
      <name val="Avenir Next Medium"/>
    </font>
    <font>
      <i/>
      <sz val="10"/>
      <color rgb="FF42617E"/>
      <name val="Avenir Next Demi Bold"/>
    </font>
    <font>
      <i/>
      <sz val="10"/>
      <color rgb="FFFF0000"/>
      <name val="Avenir Next Demi Bold"/>
    </font>
    <font>
      <b/>
      <u/>
      <sz val="11"/>
      <color rgb="FF42617E"/>
      <name val="Avenir Next Demi Bold"/>
    </font>
    <font>
      <b/>
      <i/>
      <sz val="11"/>
      <color rgb="FF42617E"/>
      <name val="Avenir Next Demi Bold"/>
    </font>
    <font>
      <b/>
      <sz val="12"/>
      <color theme="1"/>
      <name val="Avenir Next Demi Bold"/>
      <family val="2"/>
    </font>
    <font>
      <i/>
      <sz val="10"/>
      <color theme="1"/>
      <name val="Avenir Next Medium"/>
      <family val="2"/>
    </font>
    <font>
      <sz val="8"/>
      <color theme="1"/>
      <name val="Avenir Next Medium"/>
      <family val="2"/>
    </font>
    <font>
      <b/>
      <sz val="14"/>
      <color theme="1"/>
      <name val="Avenir Next Demi Bold"/>
      <family val="2"/>
    </font>
    <font>
      <b/>
      <sz val="11"/>
      <color theme="1"/>
      <name val="Avenir Next Demi Bold"/>
      <family val="2"/>
    </font>
  </fonts>
  <fills count="7">
    <fill>
      <patternFill patternType="none"/>
    </fill>
    <fill>
      <patternFill patternType="gray125"/>
    </fill>
    <fill>
      <patternFill patternType="solid">
        <fgColor rgb="FFF6C714"/>
        <bgColor indexed="64"/>
      </patternFill>
    </fill>
    <fill>
      <patternFill patternType="solid">
        <fgColor rgb="FFF6DC7B"/>
        <bgColor indexed="64"/>
      </patternFill>
    </fill>
    <fill>
      <patternFill patternType="solid">
        <fgColor theme="0"/>
        <bgColor indexed="64"/>
      </patternFill>
    </fill>
    <fill>
      <patternFill patternType="solid">
        <fgColor theme="2" tint="-0.499984740745262"/>
        <bgColor indexed="64"/>
      </patternFill>
    </fill>
    <fill>
      <patternFill patternType="solid">
        <fgColor theme="2" tint="-9.9978637043366805E-2"/>
        <bgColor indexed="64"/>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rgb="FF42617E"/>
      </right>
      <top style="thin">
        <color rgb="FF42617E"/>
      </top>
      <bottom style="thin">
        <color rgb="FF42617E"/>
      </bottom>
      <diagonal/>
    </border>
    <border>
      <left style="thin">
        <color rgb="FF42617E"/>
      </left>
      <right style="thin">
        <color rgb="FF42617E"/>
      </right>
      <top style="thin">
        <color rgb="FF42617E"/>
      </top>
      <bottom style="thin">
        <color rgb="FF42617E"/>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hair">
        <color rgb="FF42617E"/>
      </bottom>
      <diagonal/>
    </border>
    <border>
      <left/>
      <right/>
      <top/>
      <bottom style="hair">
        <color rgb="FF42617E"/>
      </bottom>
      <diagonal/>
    </border>
    <border>
      <left/>
      <right style="thin">
        <color indexed="64"/>
      </right>
      <top/>
      <bottom style="hair">
        <color rgb="FF42617E"/>
      </bottom>
      <diagonal/>
    </border>
    <border>
      <left/>
      <right style="thin">
        <color rgb="FF42617E"/>
      </right>
      <top/>
      <bottom style="hair">
        <color rgb="FF42617E"/>
      </bottom>
      <diagonal/>
    </border>
    <border>
      <left style="thin">
        <color rgb="FF42617E"/>
      </left>
      <right style="thin">
        <color rgb="FF42617E"/>
      </right>
      <top/>
      <bottom style="hair">
        <color rgb="FF42617E"/>
      </bottom>
      <diagonal/>
    </border>
    <border>
      <left style="thin">
        <color rgb="FF42617E"/>
      </left>
      <right style="thin">
        <color rgb="FF42617E"/>
      </right>
      <top style="thin">
        <color rgb="FF42617E"/>
      </top>
      <bottom style="hair">
        <color rgb="FF42617E"/>
      </bottom>
      <diagonal/>
    </border>
    <border>
      <left style="medium">
        <color indexed="64"/>
      </left>
      <right/>
      <top/>
      <bottom/>
      <diagonal/>
    </border>
    <border>
      <left/>
      <right style="medium">
        <color indexed="64"/>
      </right>
      <top/>
      <bottom/>
      <diagonal/>
    </border>
    <border>
      <left style="thin">
        <color indexed="64"/>
      </left>
      <right/>
      <top style="hair">
        <color rgb="FF42617E"/>
      </top>
      <bottom style="hair">
        <color rgb="FF42617E"/>
      </bottom>
      <diagonal/>
    </border>
    <border>
      <left/>
      <right/>
      <top style="hair">
        <color rgb="FF42617E"/>
      </top>
      <bottom style="hair">
        <color rgb="FF42617E"/>
      </bottom>
      <diagonal/>
    </border>
    <border>
      <left/>
      <right style="thin">
        <color indexed="64"/>
      </right>
      <top style="hair">
        <color rgb="FF42617E"/>
      </top>
      <bottom style="hair">
        <color rgb="FF42617E"/>
      </bottom>
      <diagonal/>
    </border>
    <border>
      <left/>
      <right style="thin">
        <color rgb="FF42617E"/>
      </right>
      <top style="hair">
        <color rgb="FF42617E"/>
      </top>
      <bottom style="hair">
        <color rgb="FF42617E"/>
      </bottom>
      <diagonal/>
    </border>
    <border>
      <left style="thin">
        <color rgb="FF42617E"/>
      </left>
      <right style="thin">
        <color rgb="FF42617E"/>
      </right>
      <top style="hair">
        <color rgb="FF42617E"/>
      </top>
      <bottom style="hair">
        <color rgb="FF42617E"/>
      </bottom>
      <diagonal/>
    </border>
    <border>
      <left style="thin">
        <color indexed="64"/>
      </left>
      <right/>
      <top style="hair">
        <color rgb="FF42617E"/>
      </top>
      <bottom style="thin">
        <color indexed="64"/>
      </bottom>
      <diagonal/>
    </border>
    <border>
      <left/>
      <right/>
      <top style="hair">
        <color rgb="FF42617E"/>
      </top>
      <bottom style="thin">
        <color indexed="64"/>
      </bottom>
      <diagonal/>
    </border>
    <border>
      <left/>
      <right style="thin">
        <color indexed="64"/>
      </right>
      <top style="hair">
        <color rgb="FF42617E"/>
      </top>
      <bottom style="thin">
        <color indexed="64"/>
      </bottom>
      <diagonal/>
    </border>
    <border>
      <left/>
      <right style="thin">
        <color rgb="FF42617E"/>
      </right>
      <top style="hair">
        <color rgb="FF42617E"/>
      </top>
      <bottom/>
      <diagonal/>
    </border>
    <border>
      <left style="thin">
        <color rgb="FF42617E"/>
      </left>
      <right style="thin">
        <color rgb="FF42617E"/>
      </right>
      <top style="hair">
        <color rgb="FF42617E"/>
      </top>
      <bottom/>
      <diagonal/>
    </border>
    <border>
      <left style="thin">
        <color rgb="FF42617E"/>
      </left>
      <right/>
      <top/>
      <bottom/>
      <diagonal/>
    </border>
    <border>
      <left/>
      <right style="thin">
        <color rgb="FF42617E"/>
      </right>
      <top/>
      <bottom/>
      <diagonal/>
    </border>
    <border>
      <left style="thin">
        <color rgb="FF42617E"/>
      </left>
      <right style="thin">
        <color rgb="FF42617E"/>
      </right>
      <top style="thin">
        <color rgb="FF42617E"/>
      </top>
      <bottom/>
      <diagonal/>
    </border>
    <border>
      <left/>
      <right style="thin">
        <color rgb="FF42617E"/>
      </right>
      <top style="thin">
        <color rgb="FF42617E"/>
      </top>
      <bottom/>
      <diagonal/>
    </border>
    <border>
      <left style="thin">
        <color rgb="FF42617E"/>
      </left>
      <right/>
      <top/>
      <bottom style="hair">
        <color rgb="FF42617E"/>
      </bottom>
      <diagonal/>
    </border>
    <border>
      <left style="thin">
        <color rgb="FF42617E"/>
      </left>
      <right/>
      <top style="hair">
        <color rgb="FF42617E"/>
      </top>
      <bottom style="hair">
        <color rgb="FF42617E"/>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42617E"/>
      </left>
      <right/>
      <top style="hair">
        <color rgb="FF42617E"/>
      </top>
      <bottom style="thin">
        <color rgb="FF42617E"/>
      </bottom>
      <diagonal/>
    </border>
    <border>
      <left/>
      <right style="thin">
        <color rgb="FF42617E"/>
      </right>
      <top style="hair">
        <color rgb="FF42617E"/>
      </top>
      <bottom style="thin">
        <color rgb="FF42617E"/>
      </bottom>
      <diagonal/>
    </border>
    <border>
      <left style="thin">
        <color rgb="FF42617E"/>
      </left>
      <right style="thin">
        <color rgb="FF42617E"/>
      </right>
      <top style="hair">
        <color rgb="FF42617E"/>
      </top>
      <bottom style="thin">
        <color rgb="FF42617E"/>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03">
    <xf numFmtId="0" fontId="0" fillId="0" borderId="0" xfId="0"/>
    <xf numFmtId="0" fontId="2" fillId="0" borderId="0" xfId="0" applyFont="1" applyAlignment="1">
      <alignment horizontal="left"/>
    </xf>
    <xf numFmtId="0" fontId="2" fillId="0" borderId="0" xfId="0" applyFont="1"/>
    <xf numFmtId="0" fontId="2" fillId="0" borderId="0" xfId="0" applyFont="1" applyProtection="1">
      <protection hidden="1"/>
    </xf>
    <xf numFmtId="0" fontId="4" fillId="0" borderId="0" xfId="0" applyFont="1" applyProtection="1">
      <protection hidden="1"/>
    </xf>
    <xf numFmtId="0" fontId="6" fillId="2" borderId="4" xfId="0" applyFont="1" applyFill="1" applyBorder="1" applyAlignment="1" applyProtection="1">
      <alignment horizontal="center" vertical="center"/>
      <protection hidden="1"/>
    </xf>
    <xf numFmtId="0" fontId="6" fillId="3" borderId="5" xfId="0" applyFont="1" applyFill="1" applyBorder="1" applyAlignment="1" applyProtection="1">
      <alignment horizontal="center" vertical="center"/>
      <protection hidden="1"/>
    </xf>
    <xf numFmtId="0" fontId="6" fillId="2" borderId="5" xfId="0" applyFont="1" applyFill="1" applyBorder="1" applyAlignment="1" applyProtection="1">
      <alignment horizontal="center" vertical="center"/>
      <protection hidden="1"/>
    </xf>
    <xf numFmtId="0" fontId="6" fillId="3" borderId="4" xfId="0" applyFont="1" applyFill="1" applyBorder="1" applyAlignment="1" applyProtection="1">
      <alignment horizontal="center" vertical="center"/>
      <protection hidden="1"/>
    </xf>
    <xf numFmtId="0" fontId="5" fillId="0" borderId="0" xfId="0" applyFont="1" applyProtection="1">
      <protection hidden="1"/>
    </xf>
    <xf numFmtId="0" fontId="7" fillId="0" borderId="0" xfId="0" applyFont="1" applyProtection="1">
      <protection hidden="1"/>
    </xf>
    <xf numFmtId="0" fontId="5" fillId="0" borderId="0" xfId="0" applyFont="1"/>
    <xf numFmtId="0" fontId="10" fillId="0" borderId="11" xfId="0" applyFont="1" applyBorder="1" applyAlignment="1" applyProtection="1">
      <alignment horizontal="right" wrapText="1"/>
      <protection locked="0"/>
    </xf>
    <xf numFmtId="0" fontId="10" fillId="0" borderId="12" xfId="0" applyFont="1" applyBorder="1" applyAlignment="1" applyProtection="1">
      <alignment horizontal="right" wrapText="1"/>
      <protection locked="0"/>
    </xf>
    <xf numFmtId="0" fontId="10" fillId="0" borderId="13" xfId="0" applyFont="1" applyBorder="1" applyAlignment="1" applyProtection="1">
      <alignment horizontal="right" wrapText="1"/>
      <protection locked="0"/>
    </xf>
    <xf numFmtId="0" fontId="11" fillId="4" borderId="0" xfId="0" applyFont="1" applyFill="1" applyProtection="1">
      <protection hidden="1"/>
    </xf>
    <xf numFmtId="0" fontId="12" fillId="5" borderId="14" xfId="0" applyFont="1" applyFill="1" applyBorder="1" applyProtection="1">
      <protection hidden="1"/>
    </xf>
    <xf numFmtId="0" fontId="12" fillId="5" borderId="15" xfId="0" applyFont="1" applyFill="1" applyBorder="1" applyProtection="1">
      <protection hidden="1"/>
    </xf>
    <xf numFmtId="0" fontId="12" fillId="4" borderId="0" xfId="0" applyFont="1" applyFill="1" applyProtection="1">
      <protection hidden="1"/>
    </xf>
    <xf numFmtId="0" fontId="10" fillId="0" borderId="19" xfId="0" applyFont="1" applyBorder="1" applyAlignment="1" applyProtection="1">
      <alignment horizontal="right"/>
      <protection locked="0"/>
    </xf>
    <xf numFmtId="0" fontId="10" fillId="0" borderId="20" xfId="0" applyFont="1" applyBorder="1" applyAlignment="1" applyProtection="1">
      <alignment horizontal="right"/>
      <protection locked="0"/>
    </xf>
    <xf numFmtId="0" fontId="13" fillId="5" borderId="14" xfId="0" applyFont="1" applyFill="1" applyBorder="1" applyProtection="1">
      <protection hidden="1"/>
    </xf>
    <xf numFmtId="10" fontId="13" fillId="5" borderId="15" xfId="2" applyNumberFormat="1" applyFont="1" applyFill="1" applyBorder="1" applyProtection="1">
      <protection hidden="1"/>
    </xf>
    <xf numFmtId="0" fontId="13" fillId="0" borderId="0" xfId="0" applyFont="1" applyProtection="1">
      <protection hidden="1"/>
    </xf>
    <xf numFmtId="0" fontId="13" fillId="0" borderId="14" xfId="0" applyFont="1" applyBorder="1" applyProtection="1">
      <protection hidden="1"/>
    </xf>
    <xf numFmtId="10" fontId="13" fillId="0" borderId="15" xfId="2" applyNumberFormat="1" applyFont="1" applyFill="1" applyBorder="1" applyProtection="1">
      <protection hidden="1"/>
    </xf>
    <xf numFmtId="0" fontId="13" fillId="4" borderId="14" xfId="0" applyFont="1" applyFill="1" applyBorder="1" applyProtection="1">
      <protection hidden="1"/>
    </xf>
    <xf numFmtId="0" fontId="13" fillId="4" borderId="15" xfId="0" applyFont="1" applyFill="1" applyBorder="1" applyAlignment="1" applyProtection="1">
      <alignment horizontal="right"/>
      <protection hidden="1"/>
    </xf>
    <xf numFmtId="10" fontId="13" fillId="0" borderId="15" xfId="2" applyNumberFormat="1" applyFont="1" applyFill="1" applyBorder="1" applyAlignment="1" applyProtection="1">
      <alignment horizontal="right"/>
      <protection hidden="1"/>
    </xf>
    <xf numFmtId="10" fontId="13" fillId="4" borderId="15" xfId="2" applyNumberFormat="1" applyFont="1" applyFill="1" applyBorder="1" applyProtection="1">
      <protection hidden="1"/>
    </xf>
    <xf numFmtId="0" fontId="10" fillId="0" borderId="24" xfId="0" applyFont="1" applyBorder="1" applyProtection="1">
      <protection locked="0"/>
    </xf>
    <xf numFmtId="0" fontId="10" fillId="0" borderId="25" xfId="0" applyFont="1" applyBorder="1" applyProtection="1">
      <protection locked="0"/>
    </xf>
    <xf numFmtId="0" fontId="10" fillId="0" borderId="28" xfId="0" applyFont="1" applyBorder="1" applyProtection="1">
      <protection hidden="1"/>
    </xf>
    <xf numFmtId="0" fontId="10" fillId="0" borderId="29" xfId="0" applyFont="1" applyBorder="1" applyProtection="1">
      <protection hidden="1"/>
    </xf>
    <xf numFmtId="44" fontId="10" fillId="0" borderId="12" xfId="1" applyFont="1" applyBorder="1" applyProtection="1">
      <protection locked="0"/>
    </xf>
    <xf numFmtId="44" fontId="10" fillId="0" borderId="11" xfId="1" applyFont="1" applyBorder="1" applyProtection="1">
      <protection locked="0"/>
    </xf>
    <xf numFmtId="44" fontId="10" fillId="0" borderId="20" xfId="1" applyFont="1" applyBorder="1" applyProtection="1">
      <protection locked="0"/>
    </xf>
    <xf numFmtId="44" fontId="10" fillId="0" borderId="19" xfId="1" applyFont="1" applyBorder="1" applyProtection="1">
      <protection locked="0"/>
    </xf>
    <xf numFmtId="0" fontId="13" fillId="4" borderId="32" xfId="0" applyFont="1" applyFill="1" applyBorder="1" applyProtection="1">
      <protection hidden="1"/>
    </xf>
    <xf numFmtId="10" fontId="13" fillId="4" borderId="33" xfId="2" applyNumberFormat="1" applyFont="1" applyFill="1" applyBorder="1" applyProtection="1">
      <protection hidden="1"/>
    </xf>
    <xf numFmtId="0" fontId="13" fillId="4" borderId="0" xfId="0" applyFont="1" applyFill="1" applyProtection="1">
      <protection hidden="1"/>
    </xf>
    <xf numFmtId="10" fontId="13" fillId="4" borderId="0" xfId="2" applyNumberFormat="1" applyFont="1" applyFill="1" applyBorder="1" applyProtection="1">
      <protection hidden="1"/>
    </xf>
    <xf numFmtId="164" fontId="10" fillId="6" borderId="20" xfId="1" applyNumberFormat="1" applyFont="1" applyFill="1" applyBorder="1" applyProtection="1"/>
    <xf numFmtId="2" fontId="9" fillId="0" borderId="35" xfId="0" applyNumberFormat="1" applyFont="1" applyBorder="1" applyAlignment="1">
      <alignment horizontal="right" vertical="center"/>
    </xf>
    <xf numFmtId="0" fontId="5" fillId="0" borderId="0" xfId="0" applyFont="1" applyAlignment="1">
      <alignment horizontal="left"/>
    </xf>
    <xf numFmtId="0" fontId="20" fillId="0" borderId="0" xfId="0" applyFont="1" applyAlignment="1">
      <alignment horizontal="left"/>
    </xf>
    <xf numFmtId="10" fontId="5" fillId="0" borderId="0" xfId="2" applyNumberFormat="1" applyFont="1" applyBorder="1" applyProtection="1"/>
    <xf numFmtId="0" fontId="21" fillId="0" borderId="0" xfId="0" applyFont="1" applyAlignment="1">
      <alignment horizontal="left" vertical="center"/>
    </xf>
    <xf numFmtId="0" fontId="21" fillId="0" borderId="0" xfId="0" applyFont="1"/>
    <xf numFmtId="0" fontId="22" fillId="0" borderId="0" xfId="0" applyFont="1" applyAlignment="1">
      <alignment horizontal="left" vertical="top"/>
    </xf>
    <xf numFmtId="0" fontId="5" fillId="0" borderId="0" xfId="0" applyFont="1" applyAlignment="1" applyProtection="1">
      <alignment vertical="center"/>
      <protection hidden="1"/>
    </xf>
    <xf numFmtId="0" fontId="5" fillId="0" borderId="0" xfId="0" applyFont="1" applyAlignment="1">
      <alignment vertical="center"/>
    </xf>
    <xf numFmtId="0" fontId="23" fillId="0" borderId="0" xfId="0" applyFont="1" applyAlignment="1">
      <alignment horizontal="left"/>
    </xf>
    <xf numFmtId="49" fontId="22" fillId="0" borderId="0" xfId="0" applyNumberFormat="1" applyFont="1" applyAlignment="1">
      <alignment horizontal="left" vertical="top"/>
    </xf>
    <xf numFmtId="0" fontId="24" fillId="0" borderId="0" xfId="0" applyFont="1"/>
    <xf numFmtId="0" fontId="24" fillId="0" borderId="0" xfId="0" applyFont="1" applyProtection="1">
      <protection hidden="1"/>
    </xf>
    <xf numFmtId="0" fontId="23" fillId="0" borderId="0" xfId="0" applyFont="1" applyProtection="1">
      <protection hidden="1"/>
    </xf>
    <xf numFmtId="0" fontId="23" fillId="0" borderId="0" xfId="0" applyFont="1"/>
    <xf numFmtId="44" fontId="2" fillId="0" borderId="0" xfId="0" applyNumberFormat="1" applyFont="1"/>
    <xf numFmtId="2" fontId="10" fillId="6" borderId="36" xfId="2" applyNumberFormat="1" applyFont="1" applyFill="1" applyBorder="1" applyAlignment="1" applyProtection="1">
      <alignment horizontal="center" vertical="center"/>
    </xf>
    <xf numFmtId="2" fontId="10" fillId="6" borderId="35" xfId="2" applyNumberFormat="1" applyFont="1" applyFill="1" applyBorder="1" applyAlignment="1" applyProtection="1">
      <alignment horizontal="center" vertical="center"/>
    </xf>
    <xf numFmtId="44" fontId="10" fillId="6" borderId="20" xfId="1" applyFont="1" applyFill="1" applyBorder="1" applyAlignment="1" applyProtection="1">
      <alignment horizontal="center"/>
      <protection hidden="1"/>
    </xf>
    <xf numFmtId="44" fontId="10" fillId="6" borderId="19" xfId="1" applyFont="1" applyFill="1" applyBorder="1" applyAlignment="1" applyProtection="1">
      <alignment horizontal="center"/>
      <protection hidden="1"/>
    </xf>
    <xf numFmtId="44" fontId="10" fillId="6" borderId="20" xfId="1" applyFont="1" applyFill="1" applyBorder="1" applyAlignment="1" applyProtection="1">
      <alignment horizontal="center"/>
    </xf>
    <xf numFmtId="44" fontId="10" fillId="6" borderId="19" xfId="1" applyFont="1" applyFill="1" applyBorder="1" applyAlignment="1" applyProtection="1">
      <alignment horizontal="center"/>
    </xf>
    <xf numFmtId="10" fontId="10" fillId="6" borderId="20" xfId="2" applyNumberFormat="1" applyFont="1" applyFill="1" applyBorder="1" applyAlignment="1" applyProtection="1">
      <alignment horizontal="center"/>
    </xf>
    <xf numFmtId="10" fontId="10" fillId="6" borderId="19" xfId="2" applyNumberFormat="1" applyFont="1" applyFill="1" applyBorder="1" applyAlignment="1" applyProtection="1">
      <alignment horizontal="center"/>
    </xf>
    <xf numFmtId="0" fontId="21" fillId="0" borderId="0" xfId="0" applyFont="1" applyAlignment="1">
      <alignment horizontal="left" vertical="top" wrapText="1"/>
    </xf>
    <xf numFmtId="0" fontId="9" fillId="0" borderId="31" xfId="0" applyFont="1" applyBorder="1" applyAlignment="1" applyProtection="1">
      <alignment horizontal="center" wrapText="1"/>
      <protection hidden="1"/>
    </xf>
    <xf numFmtId="0" fontId="9" fillId="0" borderId="17" xfId="0" applyFont="1" applyBorder="1" applyAlignment="1" applyProtection="1">
      <alignment horizontal="center" wrapText="1"/>
      <protection hidden="1"/>
    </xf>
    <xf numFmtId="0" fontId="9" fillId="0" borderId="19" xfId="0" applyFont="1" applyBorder="1" applyAlignment="1" applyProtection="1">
      <alignment horizontal="center" wrapText="1"/>
      <protection hidden="1"/>
    </xf>
    <xf numFmtId="0" fontId="9" fillId="0" borderId="31" xfId="0" applyFont="1" applyBorder="1" applyAlignment="1" applyProtection="1">
      <alignment horizontal="right"/>
      <protection hidden="1"/>
    </xf>
    <xf numFmtId="0" fontId="9" fillId="0" borderId="17" xfId="0" applyFont="1" applyBorder="1" applyAlignment="1" applyProtection="1">
      <alignment horizontal="right"/>
      <protection hidden="1"/>
    </xf>
    <xf numFmtId="0" fontId="9" fillId="0" borderId="19" xfId="0" applyFont="1" applyBorder="1" applyAlignment="1" applyProtection="1">
      <alignment horizontal="right"/>
      <protection hidden="1"/>
    </xf>
    <xf numFmtId="0" fontId="9" fillId="0" borderId="34" xfId="0" applyFont="1" applyBorder="1" applyAlignment="1">
      <alignment horizontal="right" wrapText="1"/>
    </xf>
    <xf numFmtId="0" fontId="9" fillId="0" borderId="35" xfId="0" applyFont="1" applyBorder="1" applyAlignment="1">
      <alignment horizontal="right"/>
    </xf>
    <xf numFmtId="0" fontId="9" fillId="0" borderId="31" xfId="0" applyFont="1" applyBorder="1" applyAlignment="1" applyProtection="1">
      <alignment horizontal="right" vertical="center" wrapText="1"/>
      <protection hidden="1"/>
    </xf>
    <xf numFmtId="0" fontId="9" fillId="0" borderId="17" xfId="0" applyFont="1" applyBorder="1" applyAlignment="1" applyProtection="1">
      <alignment horizontal="right" vertical="center" wrapText="1"/>
      <protection hidden="1"/>
    </xf>
    <xf numFmtId="0" fontId="9" fillId="0" borderId="19" xfId="0" applyFont="1" applyBorder="1" applyAlignment="1" applyProtection="1">
      <alignment horizontal="right" vertical="center" wrapText="1"/>
      <protection hidden="1"/>
    </xf>
    <xf numFmtId="0" fontId="9" fillId="0" borderId="31" xfId="0" applyFont="1" applyBorder="1" applyAlignment="1" applyProtection="1">
      <alignment horizontal="center"/>
      <protection hidden="1"/>
    </xf>
    <xf numFmtId="0" fontId="9" fillId="0" borderId="17" xfId="0" applyFont="1" applyBorder="1" applyAlignment="1" applyProtection="1">
      <alignment horizontal="center"/>
      <protection hidden="1"/>
    </xf>
    <xf numFmtId="0" fontId="9" fillId="0" borderId="19" xfId="0" applyFont="1" applyBorder="1" applyAlignment="1" applyProtection="1">
      <alignment horizontal="center"/>
      <protection hidden="1"/>
    </xf>
    <xf numFmtId="0" fontId="9" fillId="0" borderId="16" xfId="0" applyFont="1" applyBorder="1" applyAlignment="1" applyProtection="1">
      <alignment horizontal="center"/>
      <protection hidden="1"/>
    </xf>
    <xf numFmtId="0" fontId="9" fillId="0" borderId="18" xfId="0" applyFont="1" applyBorder="1" applyAlignment="1" applyProtection="1">
      <alignment horizontal="center"/>
      <protection hidden="1"/>
    </xf>
    <xf numFmtId="0" fontId="9" fillId="0" borderId="16" xfId="0" applyFont="1" applyBorder="1" applyAlignment="1" applyProtection="1">
      <alignment horizontal="center" wrapText="1"/>
      <protection hidden="1"/>
    </xf>
    <xf numFmtId="0" fontId="9" fillId="0" borderId="18" xfId="0" applyFont="1" applyBorder="1" applyAlignment="1" applyProtection="1">
      <alignment horizontal="center" wrapText="1"/>
      <protection hidden="1"/>
    </xf>
    <xf numFmtId="0" fontId="9" fillId="0" borderId="21" xfId="0" applyFont="1" applyBorder="1" applyAlignment="1" applyProtection="1">
      <alignment horizontal="center"/>
      <protection hidden="1"/>
    </xf>
    <xf numFmtId="0" fontId="9" fillId="0" borderId="22" xfId="0" applyFont="1" applyBorder="1" applyAlignment="1" applyProtection="1">
      <alignment horizontal="center"/>
      <protection hidden="1"/>
    </xf>
    <xf numFmtId="0" fontId="9" fillId="0" borderId="23" xfId="0" applyFont="1" applyBorder="1" applyAlignment="1" applyProtection="1">
      <alignment horizontal="center"/>
      <protection hidden="1"/>
    </xf>
    <xf numFmtId="0" fontId="5" fillId="0" borderId="2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9" fillId="0" borderId="30" xfId="0" applyFont="1" applyBorder="1" applyAlignment="1" applyProtection="1">
      <alignment horizontal="center"/>
      <protection hidden="1"/>
    </xf>
    <xf numFmtId="0" fontId="9" fillId="0" borderId="9" xfId="0" applyFont="1" applyBorder="1" applyAlignment="1" applyProtection="1">
      <alignment horizontal="center"/>
      <protection hidden="1"/>
    </xf>
    <xf numFmtId="0" fontId="9" fillId="0" borderId="11" xfId="0" applyFont="1" applyBorder="1" applyAlignment="1" applyProtection="1">
      <alignment horizontal="center"/>
      <protection hidden="1"/>
    </xf>
    <xf numFmtId="0" fontId="3" fillId="0" borderId="0" xfId="0" applyFont="1" applyAlignment="1" applyProtection="1">
      <alignment horizontal="center"/>
      <protection hidden="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8" fillId="0" borderId="6" xfId="0" applyFont="1" applyBorder="1" applyAlignment="1" applyProtection="1">
      <alignment horizontal="center" wrapText="1"/>
      <protection hidden="1"/>
    </xf>
    <xf numFmtId="0" fontId="8" fillId="0" borderId="7" xfId="0" applyFont="1" applyBorder="1" applyAlignment="1" applyProtection="1">
      <alignment horizontal="center" wrapText="1"/>
      <protection hidden="1"/>
    </xf>
    <xf numFmtId="0" fontId="9" fillId="0" borderId="8" xfId="0" applyFont="1" applyBorder="1" applyAlignment="1" applyProtection="1">
      <alignment horizontal="center"/>
      <protection hidden="1"/>
    </xf>
    <xf numFmtId="0" fontId="9" fillId="0" borderId="10" xfId="0" applyFont="1" applyBorder="1" applyAlignment="1" applyProtection="1">
      <alignment horizontal="center"/>
      <protection hidden="1"/>
    </xf>
  </cellXfs>
  <cellStyles count="3">
    <cellStyle name="Currency" xfId="1" builtinId="4"/>
    <cellStyle name="Normal" xfId="0" builtinId="0"/>
    <cellStyle name="Percent" xfId="2" builtinId="5"/>
  </cellStyles>
  <dxfs count="8">
    <dxf>
      <font>
        <strike val="0"/>
        <outline val="0"/>
        <shadow val="0"/>
        <u val="none"/>
        <vertAlign val="baseline"/>
        <name val="Avenir Next Demi Bold"/>
        <family val="2"/>
        <scheme val="none"/>
      </font>
    </dxf>
    <dxf>
      <font>
        <strike val="0"/>
        <outline val="0"/>
        <shadow val="0"/>
        <u val="none"/>
        <vertAlign val="baseline"/>
        <name val="Avenir Next Demi Bold"/>
        <family val="2"/>
        <scheme val="none"/>
      </font>
    </dxf>
    <dxf>
      <font>
        <b val="0"/>
        <i val="0"/>
        <strike val="0"/>
        <condense val="0"/>
        <extend val="0"/>
        <outline val="0"/>
        <shadow val="0"/>
        <u val="none"/>
        <vertAlign val="baseline"/>
        <sz val="11"/>
        <color theme="1"/>
        <name val="Avenir Next Demi Bold"/>
        <family val="2"/>
        <scheme val="none"/>
      </font>
      <protection locked="1" hidden="0"/>
    </dxf>
    <dxf>
      <font>
        <strike val="0"/>
        <outline val="0"/>
        <shadow val="0"/>
        <u val="none"/>
        <vertAlign val="baseline"/>
        <sz val="12"/>
        <color auto="1"/>
        <name val="Avenir Next Demi Bold"/>
        <family val="2"/>
        <scheme val="none"/>
      </font>
      <fill>
        <patternFill patternType="none">
          <fgColor indexed="64"/>
          <bgColor auto="1"/>
        </patternFill>
      </fill>
      <protection locked="1" hidden="1"/>
    </dxf>
    <dxf>
      <font>
        <b val="0"/>
        <i val="0"/>
        <strike val="0"/>
        <condense val="0"/>
        <extend val="0"/>
        <outline val="0"/>
        <shadow val="0"/>
        <u val="none"/>
        <vertAlign val="baseline"/>
        <sz val="12"/>
        <color auto="1"/>
        <name val="Avenir Next Demi Bold"/>
        <family val="2"/>
        <scheme val="none"/>
      </font>
      <numFmt numFmtId="14" formatCode="0.00%"/>
      <fill>
        <patternFill patternType="none">
          <fgColor indexed="64"/>
          <bgColor auto="1"/>
        </patternFill>
      </fill>
      <protection locked="1" hidden="1"/>
    </dxf>
    <dxf>
      <font>
        <strike val="0"/>
        <outline val="0"/>
        <shadow val="0"/>
        <u val="none"/>
        <vertAlign val="baseline"/>
        <sz val="12"/>
        <color auto="1"/>
        <name val="Avenir Next Demi Bold"/>
        <family val="2"/>
        <scheme val="none"/>
      </font>
      <fill>
        <patternFill patternType="none">
          <fgColor indexed="64"/>
          <bgColor auto="1"/>
        </patternFill>
      </fill>
      <protection locked="1" hidden="1"/>
    </dxf>
    <dxf>
      <font>
        <strike val="0"/>
        <outline val="0"/>
        <shadow val="0"/>
        <u val="none"/>
        <vertAlign val="baseline"/>
        <sz val="12"/>
        <color auto="1"/>
        <name val="Avenir Next Demi Bold"/>
        <family val="2"/>
        <scheme val="none"/>
      </font>
      <fill>
        <patternFill patternType="none">
          <fgColor indexed="64"/>
          <bgColor auto="1"/>
        </patternFill>
      </fill>
      <protection locked="1" hidden="1"/>
    </dxf>
    <dxf>
      <font>
        <strike val="0"/>
        <outline val="0"/>
        <shadow val="0"/>
        <u val="none"/>
        <vertAlign val="baseline"/>
        <sz val="12"/>
        <color theme="2" tint="-0.499984740745262"/>
        <name val="Avenir Next Demi Bold"/>
        <family val="2"/>
        <scheme val="none"/>
      </font>
      <fill>
        <patternFill patternType="solid">
          <fgColor indexed="64"/>
          <bgColor theme="0"/>
        </patternFill>
      </fill>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1211664</xdr:colOff>
      <xdr:row>0</xdr:row>
      <xdr:rowOff>66676</xdr:rowOff>
    </xdr:from>
    <xdr:to>
      <xdr:col>9</xdr:col>
      <xdr:colOff>38100</xdr:colOff>
      <xdr:row>2</xdr:row>
      <xdr:rowOff>161926</xdr:rowOff>
    </xdr:to>
    <xdr:pic>
      <xdr:nvPicPr>
        <xdr:cNvPr id="4" name="70DDC502-5959-4CE2-ABCF-4D2F556E173D">
          <a:extLst>
            <a:ext uri="{FF2B5EF4-FFF2-40B4-BE49-F238E27FC236}">
              <a16:creationId xmlns:a16="http://schemas.microsoft.com/office/drawing/2014/main" id="{F6681597-32AA-4E84-A19E-02E473F23D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50984" y="66676"/>
          <a:ext cx="1836674" cy="45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29</xdr:row>
      <xdr:rowOff>28574</xdr:rowOff>
    </xdr:from>
    <xdr:to>
      <xdr:col>1</xdr:col>
      <xdr:colOff>0</xdr:colOff>
      <xdr:row>31</xdr:row>
      <xdr:rowOff>123824</xdr:rowOff>
    </xdr:to>
    <xdr:pic>
      <xdr:nvPicPr>
        <xdr:cNvPr id="5" name="7BBAD980-8010-4459-B8EE-20F33436D99E">
          <a:extLst>
            <a:ext uri="{FF2B5EF4-FFF2-40B4-BE49-F238E27FC236}">
              <a16:creationId xmlns:a16="http://schemas.microsoft.com/office/drawing/2014/main" id="{C4A59F09-0F02-4924-81FE-5A84E614CD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 y="7885940"/>
          <a:ext cx="384119" cy="386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1625E85-021D-4FE7-9C25-125EC690F3B5}" name="VR_4" displayName="VR_4" ref="M6:O21" totalsRowShown="0" headerRowDxfId="7" dataDxfId="6">
  <autoFilter ref="M6:O21" xr:uid="{01625E85-021D-4FE7-9C25-125EC690F3B5}"/>
  <tableColumns count="3">
    <tableColumn id="1" xr3:uid="{800DDB4E-A0D8-4127-BF13-9EE0984FB25A}" name="Column1" dataDxfId="5"/>
    <tableColumn id="2" xr3:uid="{28210701-2D4E-4702-8317-03365E7EDDF5}" name="Column2" dataDxfId="4" dataCellStyle="Percent"/>
    <tableColumn id="3" xr3:uid="{4E8BEBA7-24B2-4ECA-98C0-4C9E6ECB13B6}" name="Column3"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71884AF-8CAF-475B-8678-CC17519052D7}" name="Table25" displayName="Table25" ref="T3:T7" totalsRowShown="0" headerRowDxfId="2" dataDxfId="1">
  <autoFilter ref="T3:T7" xr:uid="{F71884AF-8CAF-475B-8678-CC17519052D7}"/>
  <tableColumns count="1">
    <tableColumn id="1" xr3:uid="{93826F96-ECC7-476B-8582-E68C2035A2F2}" name="Column1"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FBAF7-E4C7-406D-B458-10823A482A50}">
  <dimension ref="A1:T36"/>
  <sheetViews>
    <sheetView tabSelected="1" workbookViewId="0">
      <selection activeCell="D14" sqref="D14"/>
    </sheetView>
  </sheetViews>
  <sheetFormatPr defaultColWidth="8.68359375" defaultRowHeight="19.899999999999999" customHeight="1"/>
  <cols>
    <col min="1" max="1" width="5.68359375" style="1" customWidth="1"/>
    <col min="2" max="2" width="37.26171875" style="1" customWidth="1"/>
    <col min="3" max="3" width="21" style="1" customWidth="1"/>
    <col min="4" max="9" width="20.68359375" style="2" customWidth="1"/>
    <col min="10" max="10" width="2" style="3" customWidth="1"/>
    <col min="11" max="11" width="8.68359375" style="3"/>
    <col min="12" max="12" width="43.15625" style="3" customWidth="1"/>
    <col min="13" max="13" width="19.15625" style="3" hidden="1" customWidth="1"/>
    <col min="14" max="14" width="11.578125" style="3" hidden="1" customWidth="1"/>
    <col min="15" max="15" width="22.83984375" style="2" hidden="1" customWidth="1"/>
    <col min="16" max="16" width="20" style="2" customWidth="1"/>
    <col min="17" max="18" width="8.68359375" style="2"/>
    <col min="19" max="19" width="8.41796875" style="2" customWidth="1"/>
    <col min="20" max="20" width="10.41796875" style="2" hidden="1" customWidth="1"/>
    <col min="21" max="16384" width="8.68359375" style="2"/>
  </cols>
  <sheetData>
    <row r="1" spans="1:20" ht="13.8"/>
    <row r="2" spans="1:20" ht="13.8">
      <c r="A2" s="95" t="s">
        <v>0</v>
      </c>
      <c r="B2" s="95"/>
      <c r="C2" s="95"/>
      <c r="D2" s="95"/>
      <c r="E2" s="95"/>
      <c r="F2" s="95"/>
      <c r="G2" s="95"/>
      <c r="H2" s="95"/>
      <c r="I2" s="95"/>
    </row>
    <row r="3" spans="1:20" ht="13.8">
      <c r="A3" s="95"/>
      <c r="B3" s="95"/>
      <c r="C3" s="95"/>
      <c r="D3" s="95"/>
      <c r="E3" s="95"/>
      <c r="F3" s="95"/>
      <c r="G3" s="95"/>
      <c r="H3" s="95"/>
      <c r="I3" s="95"/>
      <c r="T3" s="2" t="s">
        <v>1</v>
      </c>
    </row>
    <row r="4" spans="1:20" ht="14.1" thickBot="1">
      <c r="A4" s="95"/>
      <c r="B4" s="95"/>
      <c r="C4" s="95"/>
      <c r="D4" s="95"/>
      <c r="E4" s="95"/>
      <c r="F4" s="95"/>
      <c r="G4" s="95"/>
      <c r="H4" s="95"/>
      <c r="I4" s="95"/>
      <c r="L4" s="4"/>
      <c r="M4" s="4"/>
      <c r="N4" s="4"/>
      <c r="T4" s="2" t="s">
        <v>2</v>
      </c>
    </row>
    <row r="5" spans="1:20" s="11" customFormat="1" ht="15">
      <c r="A5" s="96"/>
      <c r="B5" s="97"/>
      <c r="C5" s="98"/>
      <c r="D5" s="5" t="s">
        <v>3</v>
      </c>
      <c r="E5" s="6" t="s">
        <v>4</v>
      </c>
      <c r="F5" s="7" t="s">
        <v>5</v>
      </c>
      <c r="G5" s="6" t="s">
        <v>6</v>
      </c>
      <c r="H5" s="7" t="s">
        <v>7</v>
      </c>
      <c r="I5" s="8" t="s">
        <v>8</v>
      </c>
      <c r="J5" s="9"/>
      <c r="K5" s="9"/>
      <c r="L5" s="10"/>
      <c r="M5" s="99" t="s">
        <v>9</v>
      </c>
      <c r="N5" s="100"/>
      <c r="T5" s="2" t="s">
        <v>10</v>
      </c>
    </row>
    <row r="6" spans="1:20" s="11" customFormat="1" ht="15">
      <c r="A6" s="101" t="s">
        <v>11</v>
      </c>
      <c r="B6" s="93"/>
      <c r="C6" s="102"/>
      <c r="D6" s="12" t="s">
        <v>12</v>
      </c>
      <c r="E6" s="13"/>
      <c r="F6" s="14"/>
      <c r="G6" s="13"/>
      <c r="H6" s="13"/>
      <c r="I6" s="12"/>
      <c r="J6" s="15"/>
      <c r="K6" s="15"/>
      <c r="L6" s="15"/>
      <c r="M6" s="16" t="s">
        <v>1</v>
      </c>
      <c r="N6" s="17" t="s">
        <v>13</v>
      </c>
      <c r="O6" s="18" t="s">
        <v>14</v>
      </c>
      <c r="T6" s="11" t="s">
        <v>15</v>
      </c>
    </row>
    <row r="7" spans="1:20" s="11" customFormat="1" ht="15">
      <c r="A7" s="82" t="s">
        <v>16</v>
      </c>
      <c r="B7" s="80"/>
      <c r="C7" s="83"/>
      <c r="D7" s="19" t="s">
        <v>17</v>
      </c>
      <c r="E7" s="20"/>
      <c r="F7" s="20"/>
      <c r="G7" s="20"/>
      <c r="H7" s="20"/>
      <c r="I7" s="19"/>
      <c r="J7" s="9"/>
      <c r="K7" s="9"/>
      <c r="L7" s="10"/>
      <c r="M7" s="21"/>
      <c r="N7" s="22"/>
      <c r="O7" s="23"/>
      <c r="T7" s="11" t="s">
        <v>18</v>
      </c>
    </row>
    <row r="8" spans="1:20" s="11" customFormat="1" ht="15">
      <c r="A8" s="82" t="s">
        <v>19</v>
      </c>
      <c r="B8" s="80"/>
      <c r="C8" s="83"/>
      <c r="D8" s="19" t="s">
        <v>20</v>
      </c>
      <c r="E8" s="20"/>
      <c r="F8" s="20"/>
      <c r="G8" s="20"/>
      <c r="H8" s="20"/>
      <c r="I8" s="20"/>
      <c r="J8" s="9"/>
      <c r="K8" s="9"/>
      <c r="L8" s="10"/>
      <c r="M8" s="24"/>
      <c r="N8" s="25"/>
      <c r="O8" s="23"/>
    </row>
    <row r="9" spans="1:20" s="11" customFormat="1" ht="15">
      <c r="A9" s="82" t="s">
        <v>22</v>
      </c>
      <c r="B9" s="80"/>
      <c r="C9" s="83"/>
      <c r="D9" s="19" t="s">
        <v>23</v>
      </c>
      <c r="E9" s="20"/>
      <c r="F9" s="20"/>
      <c r="G9" s="20"/>
      <c r="H9" s="20"/>
      <c r="I9" s="19"/>
      <c r="J9" s="9"/>
      <c r="K9" s="9"/>
      <c r="L9" s="10"/>
      <c r="M9" s="26" t="s">
        <v>19</v>
      </c>
      <c r="N9" s="27" t="s">
        <v>24</v>
      </c>
      <c r="O9" s="23" t="s">
        <v>19</v>
      </c>
    </row>
    <row r="10" spans="1:20" s="11" customFormat="1" ht="15">
      <c r="A10" s="82" t="s">
        <v>25</v>
      </c>
      <c r="B10" s="80"/>
      <c r="C10" s="83"/>
      <c r="D10" s="19"/>
      <c r="E10" s="20"/>
      <c r="F10" s="20"/>
      <c r="G10" s="20"/>
      <c r="H10" s="20"/>
      <c r="I10" s="19"/>
      <c r="J10" s="9"/>
      <c r="K10" s="9"/>
      <c r="L10" s="10"/>
      <c r="M10" s="24"/>
      <c r="N10" s="28"/>
      <c r="O10" s="23" t="s">
        <v>26</v>
      </c>
    </row>
    <row r="11" spans="1:20" s="11" customFormat="1" ht="15">
      <c r="A11" s="84" t="s">
        <v>27</v>
      </c>
      <c r="B11" s="69"/>
      <c r="C11" s="85"/>
      <c r="D11" s="19" t="s">
        <v>2</v>
      </c>
      <c r="E11" s="20" t="s">
        <v>10</v>
      </c>
      <c r="F11" s="20"/>
      <c r="G11" s="20"/>
      <c r="H11" s="20"/>
      <c r="I11" s="19"/>
      <c r="J11" s="9"/>
      <c r="K11" s="9"/>
      <c r="L11" s="10"/>
      <c r="M11" s="26" t="s">
        <v>23</v>
      </c>
      <c r="N11" s="29">
        <v>0.04</v>
      </c>
      <c r="O11" s="23" t="s">
        <v>21</v>
      </c>
    </row>
    <row r="12" spans="1:20" s="11" customFormat="1" ht="15">
      <c r="A12" s="86" t="s">
        <v>28</v>
      </c>
      <c r="B12" s="87"/>
      <c r="C12" s="88"/>
      <c r="D12" s="30">
        <v>1</v>
      </c>
      <c r="E12" s="31">
        <v>1</v>
      </c>
      <c r="F12" s="31"/>
      <c r="G12" s="31"/>
      <c r="H12" s="31"/>
      <c r="I12" s="30"/>
      <c r="J12" s="9"/>
      <c r="K12" s="9"/>
      <c r="L12" s="10"/>
      <c r="M12" s="26" t="s">
        <v>29</v>
      </c>
      <c r="N12" s="29">
        <v>0.05</v>
      </c>
      <c r="O12" s="23" t="s">
        <v>30</v>
      </c>
    </row>
    <row r="13" spans="1:20" s="11" customFormat="1" ht="15">
      <c r="A13" s="89"/>
      <c r="B13" s="90"/>
      <c r="C13" s="91"/>
      <c r="D13" s="32"/>
      <c r="E13" s="32"/>
      <c r="F13" s="32"/>
      <c r="G13" s="32"/>
      <c r="H13" s="32"/>
      <c r="I13" s="33"/>
      <c r="J13" s="9"/>
      <c r="K13" s="9"/>
      <c r="L13" s="10"/>
      <c r="M13" s="26" t="s">
        <v>31</v>
      </c>
      <c r="N13" s="29">
        <v>0.06</v>
      </c>
      <c r="O13" s="23" t="s">
        <v>32</v>
      </c>
    </row>
    <row r="14" spans="1:20" s="11" customFormat="1" ht="15">
      <c r="A14" s="92" t="s">
        <v>33</v>
      </c>
      <c r="B14" s="93"/>
      <c r="C14" s="94"/>
      <c r="D14" s="34"/>
      <c r="E14" s="34"/>
      <c r="F14" s="34"/>
      <c r="G14" s="34"/>
      <c r="H14" s="34"/>
      <c r="I14" s="35"/>
      <c r="J14" s="9"/>
      <c r="K14" s="9"/>
      <c r="L14" s="10"/>
      <c r="M14" s="26"/>
      <c r="N14" s="29"/>
      <c r="O14" s="23" t="s">
        <v>20</v>
      </c>
    </row>
    <row r="15" spans="1:20" s="11" customFormat="1" ht="15">
      <c r="A15" s="68" t="s">
        <v>34</v>
      </c>
      <c r="B15" s="69"/>
      <c r="C15" s="70"/>
      <c r="D15" s="36"/>
      <c r="E15" s="36"/>
      <c r="F15" s="36"/>
      <c r="G15" s="36"/>
      <c r="H15" s="36"/>
      <c r="I15" s="37"/>
      <c r="J15" s="9"/>
      <c r="K15" s="9"/>
      <c r="L15" s="10"/>
      <c r="M15" s="26"/>
      <c r="N15" s="29"/>
      <c r="O15" s="23" t="s">
        <v>35</v>
      </c>
    </row>
    <row r="16" spans="1:20" s="11" customFormat="1" ht="15">
      <c r="A16" s="68" t="s">
        <v>36</v>
      </c>
      <c r="B16" s="69"/>
      <c r="C16" s="70"/>
      <c r="D16" s="36"/>
      <c r="E16" s="36"/>
      <c r="F16" s="36"/>
      <c r="G16" s="36"/>
      <c r="H16" s="36"/>
      <c r="I16" s="37"/>
      <c r="J16" s="9"/>
      <c r="K16" s="9"/>
      <c r="L16" s="10"/>
      <c r="M16" s="26"/>
      <c r="N16" s="29"/>
      <c r="O16" s="23" t="s">
        <v>37</v>
      </c>
    </row>
    <row r="17" spans="1:15" s="11" customFormat="1" ht="15">
      <c r="A17" s="79" t="s">
        <v>38</v>
      </c>
      <c r="B17" s="80"/>
      <c r="C17" s="81"/>
      <c r="D17" s="36"/>
      <c r="E17" s="36"/>
      <c r="F17" s="36"/>
      <c r="G17" s="36"/>
      <c r="H17" s="36"/>
      <c r="I17" s="37"/>
      <c r="J17" s="9"/>
      <c r="K17" s="9"/>
      <c r="L17" s="10"/>
      <c r="M17" s="26"/>
      <c r="N17" s="29"/>
      <c r="O17" s="23" t="s">
        <v>39</v>
      </c>
    </row>
    <row r="18" spans="1:15" s="11" customFormat="1" ht="15">
      <c r="A18" s="68" t="s">
        <v>40</v>
      </c>
      <c r="B18" s="69"/>
      <c r="C18" s="70"/>
      <c r="D18" s="36"/>
      <c r="E18" s="36">
        <v>0</v>
      </c>
      <c r="F18" s="36"/>
      <c r="G18" s="36"/>
      <c r="H18" s="36"/>
      <c r="I18" s="37"/>
      <c r="J18" s="9"/>
      <c r="K18" s="9"/>
      <c r="L18" s="10"/>
      <c r="M18" s="26"/>
      <c r="N18" s="29"/>
      <c r="O18" s="23" t="s">
        <v>41</v>
      </c>
    </row>
    <row r="19" spans="1:15" s="11" customFormat="1" ht="15">
      <c r="A19" s="68" t="s">
        <v>42</v>
      </c>
      <c r="B19" s="69"/>
      <c r="C19" s="70"/>
      <c r="D19" s="36"/>
      <c r="E19" s="36"/>
      <c r="F19" s="36"/>
      <c r="G19" s="36"/>
      <c r="H19" s="36"/>
      <c r="I19" s="37"/>
      <c r="J19" s="9"/>
      <c r="K19" s="9"/>
      <c r="L19" s="10"/>
      <c r="M19" s="26"/>
      <c r="N19" s="29"/>
      <c r="O19" s="23" t="s">
        <v>43</v>
      </c>
    </row>
    <row r="20" spans="1:15" s="11" customFormat="1" ht="22.5" customHeight="1">
      <c r="A20" s="79" t="s">
        <v>44</v>
      </c>
      <c r="B20" s="80"/>
      <c r="C20" s="81"/>
      <c r="D20" s="36">
        <v>0</v>
      </c>
      <c r="E20" s="36">
        <v>0</v>
      </c>
      <c r="F20" s="36">
        <v>0</v>
      </c>
      <c r="G20" s="36"/>
      <c r="H20" s="36"/>
      <c r="I20" s="37"/>
      <c r="J20" s="9"/>
      <c r="K20" s="9"/>
      <c r="L20" s="10"/>
      <c r="M20" s="24"/>
      <c r="N20" s="25"/>
      <c r="O20" s="23" t="s">
        <v>45</v>
      </c>
    </row>
    <row r="21" spans="1:15" s="11" customFormat="1" ht="33" customHeight="1" thickBot="1">
      <c r="A21" s="68" t="s">
        <v>46</v>
      </c>
      <c r="B21" s="69"/>
      <c r="C21" s="70"/>
      <c r="D21" s="36">
        <v>0</v>
      </c>
      <c r="E21" s="36"/>
      <c r="F21" s="36"/>
      <c r="G21" s="36"/>
      <c r="H21" s="36"/>
      <c r="I21" s="37"/>
      <c r="J21" s="9"/>
      <c r="K21" s="9"/>
      <c r="L21" s="10"/>
      <c r="M21" s="38"/>
      <c r="N21" s="39"/>
      <c r="O21" s="23"/>
    </row>
    <row r="22" spans="1:15" s="11" customFormat="1" ht="15">
      <c r="A22" s="71" t="s">
        <v>47</v>
      </c>
      <c r="B22" s="72"/>
      <c r="C22" s="73"/>
      <c r="D22" s="61">
        <f t="shared" ref="D22:I22" si="0">D14*5%</f>
        <v>0</v>
      </c>
      <c r="E22" s="61">
        <f t="shared" si="0"/>
        <v>0</v>
      </c>
      <c r="F22" s="61">
        <f t="shared" si="0"/>
        <v>0</v>
      </c>
      <c r="G22" s="61">
        <f t="shared" si="0"/>
        <v>0</v>
      </c>
      <c r="H22" s="61">
        <f t="shared" si="0"/>
        <v>0</v>
      </c>
      <c r="I22" s="62">
        <f t="shared" si="0"/>
        <v>0</v>
      </c>
      <c r="J22" s="9"/>
      <c r="K22" s="9"/>
      <c r="L22" s="10"/>
      <c r="M22" s="40"/>
      <c r="N22" s="41"/>
    </row>
    <row r="23" spans="1:15" s="11" customFormat="1" ht="15">
      <c r="A23" s="71" t="s">
        <v>48</v>
      </c>
      <c r="B23" s="72"/>
      <c r="C23" s="73"/>
      <c r="D23" s="63">
        <f t="shared" ref="D23:I23" si="1">(SUM(D14:D15)*D24)</f>
        <v>0</v>
      </c>
      <c r="E23" s="63" t="e">
        <f t="shared" si="1"/>
        <v>#N/A</v>
      </c>
      <c r="F23" s="63" t="e">
        <f t="shared" si="1"/>
        <v>#N/A</v>
      </c>
      <c r="G23" s="63" t="e">
        <f t="shared" si="1"/>
        <v>#N/A</v>
      </c>
      <c r="H23" s="63" t="e">
        <f t="shared" si="1"/>
        <v>#N/A</v>
      </c>
      <c r="I23" s="64" t="e">
        <f t="shared" si="1"/>
        <v>#N/A</v>
      </c>
      <c r="J23" s="9"/>
      <c r="K23" s="9"/>
      <c r="L23" s="10"/>
      <c r="M23" s="10"/>
      <c r="N23" s="10"/>
    </row>
    <row r="24" spans="1:15" s="11" customFormat="1" ht="15">
      <c r="A24" s="71" t="s">
        <v>49</v>
      </c>
      <c r="B24" s="72"/>
      <c r="C24" s="73"/>
      <c r="D24" s="65">
        <f t="shared" ref="D24:I24" si="2">VLOOKUP(D9,$M$11:$N$21,2,FALSE)</f>
        <v>0.04</v>
      </c>
      <c r="E24" s="65" t="e">
        <f t="shared" si="2"/>
        <v>#N/A</v>
      </c>
      <c r="F24" s="65" t="e">
        <f t="shared" si="2"/>
        <v>#N/A</v>
      </c>
      <c r="G24" s="65" t="e">
        <f t="shared" si="2"/>
        <v>#N/A</v>
      </c>
      <c r="H24" s="65" t="e">
        <f t="shared" si="2"/>
        <v>#N/A</v>
      </c>
      <c r="I24" s="66" t="e">
        <f t="shared" si="2"/>
        <v>#N/A</v>
      </c>
      <c r="J24" s="9"/>
      <c r="K24" s="9"/>
      <c r="L24" s="10"/>
      <c r="M24" s="10"/>
      <c r="N24" s="10"/>
    </row>
    <row r="25" spans="1:15" s="11" customFormat="1" ht="48.75" customHeight="1">
      <c r="A25" s="76" t="s">
        <v>56</v>
      </c>
      <c r="B25" s="77"/>
      <c r="C25" s="78"/>
      <c r="D25" s="42">
        <f>(D14+D15)-(D16+D17+D18+D19+D20+D21+D22+D23)</f>
        <v>0</v>
      </c>
      <c r="E25" s="42" t="e">
        <f t="shared" ref="E25:I25" si="3">(E14+E15)-(E16+E17+E18+E19+E20+E21+E22+E23)</f>
        <v>#N/A</v>
      </c>
      <c r="F25" s="42" t="e">
        <f t="shared" si="3"/>
        <v>#N/A</v>
      </c>
      <c r="G25" s="42" t="e">
        <f t="shared" si="3"/>
        <v>#N/A</v>
      </c>
      <c r="H25" s="42" t="e">
        <f t="shared" si="3"/>
        <v>#N/A</v>
      </c>
      <c r="I25" s="42" t="e">
        <f t="shared" si="3"/>
        <v>#N/A</v>
      </c>
      <c r="J25" s="9"/>
      <c r="K25" s="9"/>
      <c r="L25" s="10"/>
      <c r="M25" s="9"/>
      <c r="N25" s="9"/>
    </row>
    <row r="26" spans="1:15" s="11" customFormat="1" ht="15">
      <c r="A26" s="74" t="s">
        <v>50</v>
      </c>
      <c r="B26" s="75"/>
      <c r="C26" s="43" t="e">
        <f>AVERAGEIF(D26:I26,"&lt;&gt;#N/A")</f>
        <v>#DIV/0!</v>
      </c>
      <c r="D26" s="59" t="e">
        <f t="shared" ref="D26:I26" si="4">SUM(D14:D15)/SUM(D16:D23)</f>
        <v>#DIV/0!</v>
      </c>
      <c r="E26" s="59" t="e">
        <f t="shared" si="4"/>
        <v>#N/A</v>
      </c>
      <c r="F26" s="59" t="e">
        <f t="shared" si="4"/>
        <v>#N/A</v>
      </c>
      <c r="G26" s="59" t="e">
        <f t="shared" si="4"/>
        <v>#N/A</v>
      </c>
      <c r="H26" s="59" t="e">
        <f t="shared" si="4"/>
        <v>#N/A</v>
      </c>
      <c r="I26" s="60" t="e">
        <f t="shared" si="4"/>
        <v>#N/A</v>
      </c>
      <c r="J26" s="9"/>
      <c r="K26" s="9"/>
      <c r="L26" s="9"/>
      <c r="M26" s="9"/>
      <c r="N26" s="9"/>
    </row>
    <row r="27" spans="1:15" s="11" customFormat="1" ht="15">
      <c r="A27" s="44"/>
      <c r="B27" s="45"/>
      <c r="C27" s="45"/>
      <c r="D27" s="46"/>
      <c r="E27" s="46"/>
      <c r="F27" s="46"/>
      <c r="G27" s="46"/>
      <c r="H27" s="46"/>
      <c r="I27" s="46"/>
      <c r="J27" s="9"/>
      <c r="K27" s="9"/>
      <c r="L27" s="9"/>
      <c r="M27" s="9"/>
      <c r="N27" s="9"/>
    </row>
    <row r="28" spans="1:15" s="11" customFormat="1" ht="15">
      <c r="A28" s="67" t="s">
        <v>51</v>
      </c>
      <c r="B28" s="67"/>
      <c r="C28" s="67"/>
      <c r="D28" s="67"/>
      <c r="E28" s="67"/>
      <c r="F28" s="67"/>
      <c r="G28" s="67"/>
      <c r="H28" s="67"/>
      <c r="I28" s="67"/>
      <c r="J28" s="9"/>
      <c r="K28" s="9"/>
      <c r="L28" s="9"/>
      <c r="M28" s="9"/>
      <c r="N28" s="9"/>
    </row>
    <row r="29" spans="1:15" s="11" customFormat="1" ht="15">
      <c r="A29" s="47" t="s">
        <v>52</v>
      </c>
      <c r="B29" s="47"/>
      <c r="C29" s="47"/>
      <c r="D29" s="47"/>
      <c r="E29" s="47"/>
      <c r="F29" s="47"/>
      <c r="G29" s="47"/>
      <c r="H29" s="47"/>
      <c r="I29" s="47"/>
      <c r="J29" s="48"/>
      <c r="K29" s="48"/>
      <c r="L29" s="9"/>
      <c r="M29" s="9"/>
      <c r="N29" s="9"/>
    </row>
    <row r="30" spans="1:15" s="51" customFormat="1" ht="15">
      <c r="A30" s="44"/>
      <c r="B30" s="49" t="s">
        <v>53</v>
      </c>
      <c r="C30" s="49"/>
      <c r="D30" s="2"/>
      <c r="E30" s="2"/>
      <c r="F30" s="2"/>
      <c r="G30" s="2"/>
      <c r="H30" s="2"/>
      <c r="I30" s="2"/>
      <c r="J30" s="47"/>
      <c r="K30" s="47"/>
      <c r="L30" s="50"/>
      <c r="M30" s="50"/>
      <c r="N30" s="50"/>
    </row>
    <row r="31" spans="1:15" s="11" customFormat="1" ht="17.7">
      <c r="A31" s="52"/>
      <c r="B31" s="53" t="s">
        <v>55</v>
      </c>
      <c r="C31" s="53"/>
      <c r="D31" s="54"/>
      <c r="E31" s="54"/>
      <c r="F31" s="54"/>
      <c r="G31" s="54"/>
      <c r="H31" s="54"/>
      <c r="I31" s="54"/>
      <c r="J31" s="3"/>
      <c r="K31" s="3"/>
      <c r="L31" s="9"/>
      <c r="M31" s="3"/>
      <c r="N31" s="3"/>
    </row>
    <row r="32" spans="1:15" s="57" customFormat="1" ht="17.7">
      <c r="A32" s="1"/>
      <c r="B32" s="49" t="s">
        <v>54</v>
      </c>
      <c r="C32" s="49"/>
      <c r="D32" s="2"/>
      <c r="E32" s="2"/>
      <c r="F32" s="2"/>
      <c r="G32" s="2"/>
      <c r="H32" s="2"/>
      <c r="I32" s="2"/>
      <c r="J32" s="55"/>
      <c r="K32" s="55"/>
      <c r="L32" s="56"/>
      <c r="M32" s="56"/>
      <c r="N32" s="56"/>
    </row>
    <row r="36" spans="4:4" ht="13.8">
      <c r="D36" s="58"/>
    </row>
  </sheetData>
  <sheetProtection algorithmName="SHA-512" hashValue="vQq849eyanbp3CUAc6wFP7jW1/OzJtMhEl7HoFhF/4tB3AREW4FsvP3bXX0LqTneHRP6Ch0wOIkT3ZAXfo7Npw==" saltValue="D525ZW06UmoJpDgFKC9VAw==" spinCount="100000" sheet="1" objects="1" scenarios="1"/>
  <mergeCells count="25">
    <mergeCell ref="A8:C8"/>
    <mergeCell ref="A2:I4"/>
    <mergeCell ref="A5:C5"/>
    <mergeCell ref="M5:N5"/>
    <mergeCell ref="A6:C6"/>
    <mergeCell ref="A7:C7"/>
    <mergeCell ref="A20:C20"/>
    <mergeCell ref="A9:C9"/>
    <mergeCell ref="A10:C10"/>
    <mergeCell ref="A11:C11"/>
    <mergeCell ref="A12:C12"/>
    <mergeCell ref="A13:C13"/>
    <mergeCell ref="A14:C14"/>
    <mergeCell ref="A15:C15"/>
    <mergeCell ref="A16:C16"/>
    <mergeCell ref="A17:C17"/>
    <mergeCell ref="A18:C18"/>
    <mergeCell ref="A19:C19"/>
    <mergeCell ref="A28:I28"/>
    <mergeCell ref="A21:C21"/>
    <mergeCell ref="A22:C22"/>
    <mergeCell ref="A23:C23"/>
    <mergeCell ref="A24:C24"/>
    <mergeCell ref="A26:B26"/>
    <mergeCell ref="A25:C25"/>
  </mergeCells>
  <dataValidations count="4">
    <dataValidation type="whole" errorStyle="warning" operator="lessThan" allowBlank="1" showErrorMessage="1" errorTitle="Minimum Networth Required" error="DSCR less than 1.0. Borrowers must demonstrate a minimum of $250K in liquid assets (in addition to downpayment)" sqref="C26" xr:uid="{F40E3509-7A6A-4D4B-B925-F7F709125DF0}">
      <formula1>1</formula1>
    </dataValidation>
    <dataValidation type="list" allowBlank="1" showInputMessage="1" showErrorMessage="1" sqref="D8:I8" xr:uid="{7DE54148-70F3-4BF4-8D7D-89ED018D9C45}">
      <formula1>$O$10:$O$20</formula1>
    </dataValidation>
    <dataValidation type="list" allowBlank="1" showInputMessage="1" showErrorMessage="1" sqref="D9:I9" xr:uid="{C7DB7CA3-767A-4F02-B605-C6089C47AB9C}">
      <formula1>$M$11:$M$21</formula1>
    </dataValidation>
    <dataValidation type="list" allowBlank="1" showInputMessage="1" showErrorMessage="1" sqref="D11:I11" xr:uid="{3B7F4548-7E94-4981-9EE5-000B90A3D7B3}">
      <formula1>$T$4:$T$7</formula1>
    </dataValidation>
  </dataValidations>
  <pageMargins left="0.7" right="0.7" top="0.75" bottom="0.75" header="0.3" footer="0.3"/>
  <drawing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Franco Li</dc:creator>
  <cp:lastModifiedBy>Samantha Caldicott</cp:lastModifiedBy>
  <dcterms:created xsi:type="dcterms:W3CDTF">2025-10-23T17:49:29Z</dcterms:created>
  <dcterms:modified xsi:type="dcterms:W3CDTF">2026-03-11T12:51:14Z</dcterms:modified>
</cp:coreProperties>
</file>